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6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3" l="1"/>
  <c r="I7" i="13" l="1"/>
  <c r="F7" i="10" l="1"/>
  <c r="F6" i="10"/>
  <c r="H6" i="13" l="1"/>
  <c r="H8" i="13" s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<sst xmlns="http://schemas.openxmlformats.org/spreadsheetml/2006/main" count="1362" uniqueCount="528">
  <si>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</si>
  <si>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</si>
  <si>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</si>
  <si>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</si>
  <si>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</si>
  <si>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</si>
  <si>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</si>
  <si>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</si>
  <si>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</si>
  <si>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</si>
  <si>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</si>
  <si>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</si>
  <si>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</si>
  <si>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</si>
  <si>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</si>
  <si>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</si>
  <si>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</si>
  <si>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</si>
  <si>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</si>
  <si>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</si>
  <si>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</si>
  <si>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</si>
  <si>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</si>
  <si>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</si>
  <si>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</si>
  <si>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</si>
  <si>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</si>
  <si>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</si>
  <si>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</si>
  <si>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</si>
  <si>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</si>
  <si>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</si>
  <si>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</si>
  <si>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</si>
  <si>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</si>
  <si>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</si>
  <si>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</si>
  <si>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</si>
  <si>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</si>
  <si>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</si>
  <si>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</si>
  <si>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</si>
  <si>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</si>
  <si>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</si>
  <si>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</si>
  <si>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</si>
  <si>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</si>
  <si>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</si>
  <si>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</si>
  <si>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</si>
  <si>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</si>
  <si>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</si>
  <si>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</si>
  <si>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</si>
  <si>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</si>
  <si>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</si>
  <si>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</si>
  <si>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</si>
  <si>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</si>
  <si>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</si>
  <si>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</si>
  <si>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</si>
  <si>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</si>
  <si>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</si>
  <si>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</si>
  <si>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</si>
  <si>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</si>
  <si>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</si>
  <si>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</si>
  <si>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</si>
  <si>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</si>
  <si>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</si>
  <si>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</si>
  <si>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</si>
  <si>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</si>
  <si>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</si>
  <si>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</si>
  <si>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</si>
  <si>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</si>
  <si>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</si>
  <si>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</si>
  <si>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</si>
  <si>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</si>
  <si>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</si>
  <si>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</si>
  <si>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</si>
  <si>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</si>
  <si>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</si>
  <si>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</si>
  <si>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</si>
  <si>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</si>
  <si>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</si>
  <si>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</si>
  <si>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</si>
  <si>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</si>
  <si>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</si>
  <si>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</si>
  <si>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</si>
  <si>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</si>
  <si>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</si>
  <si>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</si>
  <si>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</si>
  <si>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</si>
  <si>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</si>
  <si>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</si>
  <si>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</si>
  <si>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</si>
  <si>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</si>
  <si>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</si>
  <si>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</si>
  <si>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</si>
  <si>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</si>
  <si>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</si>
  <si>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</si>
  <si>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</si>
  <si>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</si>
  <si>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</si>
  <si>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</si>
  <si>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</si>
  <si>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</si>
  <si>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</si>
  <si>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</si>
  <si>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</si>
  <si>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</si>
  <si>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</si>
  <si>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</si>
  <si>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</si>
  <si>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</si>
  <si>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</si>
  <si>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</si>
  <si>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</si>
  <si>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</si>
  <si>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</si>
  <si>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</si>
  <si>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</si>
  <si>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</si>
  <si>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</si>
  <si>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</si>
  <si>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</si>
  <si>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</si>
  <si>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</si>
  <si>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</si>
  <si>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</si>
  <si>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</si>
  <si>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</si>
  <si>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</si>
  <si>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</si>
  <si>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</si>
  <si>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</si>
  <si>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</si>
  <si>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</si>
  <si>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</si>
  <si>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</si>
  <si>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</si>
  <si>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</si>
  <si>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</si>
  <si>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</si>
  <si>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</si>
  <si>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</si>
  <si>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</si>
  <si>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</si>
  <si>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</si>
  <si>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</si>
  <si>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</si>
  <si>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</si>
  <si>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</si>
  <si>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</si>
  <si>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</si>
  <si>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</si>
  <si>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</si>
  <si>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</si>
  <si>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</si>
  <si>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</si>
  <si>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</si>
  <si>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</si>
  <si>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</si>
  <si>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</si>
  <si>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</si>
  <si>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</si>
  <si>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</si>
  <si>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</si>
  <si>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</si>
  <si>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</si>
  <si>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</si>
  <si>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</si>
  <si>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</si>
  <si>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</si>
  <si>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</si>
  <si>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</si>
  <si>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</si>
  <si>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</si>
  <si>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</si>
  <si>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</si>
  <si>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</si>
  <si>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</si>
  <si>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</si>
  <si>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</si>
  <si>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</si>
  <si>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</si>
  <si>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</si>
  <si>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</si>
  <si>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</si>
  <si>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</si>
  <si>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</si>
  <si>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</si>
  <si>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</si>
  <si>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</si>
  <si>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</si>
  <si>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</si>
  <si>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</si>
  <si>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</si>
  <si>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</si>
  <si>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</si>
  <si>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</si>
  <si>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</si>
  <si>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</si>
  <si>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</si>
  <si>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</si>
  <si>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</si>
  <si>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</si>
  <si>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</si>
  <si>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</si>
  <si>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</si>
  <si>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</si>
  <si>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</si>
  <si>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</si>
  <si>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</si>
  <si>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</si>
  <si>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</si>
  <si>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</si>
  <si>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</si>
  <si>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</si>
  <si>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</si>
  <si>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</si>
  <si>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</si>
  <si>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</si>
  <si>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</si>
  <si>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</si>
  <si>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</si>
  <si>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</si>
  <si>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</si>
  <si>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</si>
  <si>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</si>
  <si>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</si>
  <si>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</si>
  <si>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</si>
  <si>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</si>
  <si>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</si>
  <si>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</si>
  <si>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</si>
  <si>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</si>
  <si>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</si>
  <si>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</si>
  <si>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</si>
  <si>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</si>
  <si>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</si>
  <si>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</si>
  <si>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</si>
  <si>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</si>
  <si>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</si>
  <si>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</si>
  <si>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</si>
  <si>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</si>
  <si>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</si>
  <si>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</si>
  <si>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</si>
  <si>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</si>
  <si>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</si>
  <si>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</si>
  <si>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</si>
  <si>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</si>
  <si>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</si>
  <si>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</si>
  <si>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</si>
  <si>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</si>
  <si>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</si>
  <si>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</si>
  <si>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</si>
  <si>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</si>
  <si>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</si>
  <si>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</si>
  <si>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</si>
  <si>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</si>
  <si>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</si>
  <si>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</si>
  <si>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</si>
  <si>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</si>
  <si>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</si>
  <si>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</si>
  <si>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</si>
  <si>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</si>
  <si>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</si>
  <si>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</si>
  <si>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</si>
  <si>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</si>
  <si>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</si>
  <si>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</si>
  <si>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</si>
  <si>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</si>
  <si>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</si>
  <si>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</si>
  <si>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</si>
  <si>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</si>
  <si>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</si>
  <si>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</si>
  <si>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</si>
  <si>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</si>
  <si>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</si>
  <si>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</si>
  <si>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</si>
  <si>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</si>
  <si>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</si>
  <si>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</si>
  <si>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</si>
  <si>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</si>
  <si>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</si>
  <si>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</si>
  <si>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</si>
  <si>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</si>
  <si>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</si>
  <si>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</si>
  <si>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</si>
  <si>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</si>
  <si>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</si>
  <si>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</si>
  <si>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</si>
  <si>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</si>
  <si>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</si>
  <si>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</si>
  <si>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</si>
  <si>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</si>
  <si>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</si>
  <si>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</si>
  <si>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</si>
  <si>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</si>
  <si>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</si>
  <si>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</si>
  <si>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</si>
  <si>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</si>
  <si>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</si>
  <si>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</si>
  <si>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</si>
  <si>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</si>
  <si>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</si>
  <si>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</si>
  <si>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</si>
  <si>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</si>
  <si>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</si>
  <si>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</si>
  <si>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</si>
  <si>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</si>
  <si>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</si>
  <si>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</si>
  <si>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</si>
  <si>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</si>
  <si>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</si>
  <si>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</si>
  <si>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</si>
  <si>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</si>
  <si>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</si>
  <si>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</si>
  <si>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</si>
  <si>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</si>
  <si>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</si>
  <si>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</si>
  <si>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</si>
  <si>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</si>
  <si>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</si>
  <si>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</si>
  <si>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</si>
  <si>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</si>
  <si>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</si>
  <si>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</si>
  <si>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</si>
  <si>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</si>
  <si>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</si>
  <si>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</si>
  <si>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</si>
  <si>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</si>
  <si>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</si>
  <si>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</si>
  <si>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</si>
  <si>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</si>
  <si>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</si>
  <si>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</si>
  <si>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</si>
  <si>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</si>
  <si>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</si>
  <si>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</si>
  <si>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</si>
  <si>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</si>
  <si>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</si>
  <si>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</si>
  <si>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</si>
  <si>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</si>
  <si>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</si>
  <si>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</si>
  <si>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</si>
  <si>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</si>
  <si>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</si>
  <si>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</si>
  <si>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</si>
  <si>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</si>
  <si>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</si>
  <si>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</si>
  <si>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</si>
  <si>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</si>
  <si>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</si>
  <si>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</si>
  <si>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</si>
  <si>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</si>
  <si>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</si>
  <si>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</si>
  <si>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</si>
  <si>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</si>
  <si>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</si>
  <si>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</si>
  <si>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</si>
  <si>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</si>
  <si>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</si>
  <si>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</si>
  <si>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</si>
  <si>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</si>
  <si>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</si>
  <si>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</si>
  <si>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</si>
  <si>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</si>
  <si>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</si>
  <si>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</si>
  <si>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</si>
  <si>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</si>
  <si>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</si>
  <si>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</si>
  <si>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</si>
  <si>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</si>
  <si>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</si>
  <si>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</si>
  <si>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</si>
  <si>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</si>
  <si>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</si>
  <si>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</si>
  <si>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</si>
  <si>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</si>
  <si>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</si>
  <si>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</si>
  <si>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</si>
  <si>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</si>
  <si>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</si>
  <si>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</si>
  <si>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</si>
  <si>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</si>
  <si>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</si>
  <si>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</si>
  <si>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</si>
  <si>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</si>
  <si>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</si>
  <si>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</si>
  <si>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</si>
  <si>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</si>
  <si>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</si>
  <si>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</si>
  <si>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</si>
  <si>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</si>
  <si>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</si>
  <si>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</si>
  <si>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</si>
  <si>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</si>
  <si>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</si>
  <si>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</si>
  <si>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</si>
  <si>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</si>
  <si>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</si>
  <si>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</si>
  <si>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</si>
  <si>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</si>
  <si>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</si>
  <si>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</si>
  <si>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</si>
  <si>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</si>
  <si>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</si>
  <si>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</si>
  <si>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</si>
  <si>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</si>
  <si>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</si>
  <si>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</si>
  <si>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</si>
  <si>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</si>
  <si>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</si>
  <si>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</si>
  <si>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</si>
  <si>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</si>
  <si>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</si>
  <si>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</si>
  <si>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</si>
  <si>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</si>
  <si>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</si>
  <si>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</si>
  <si>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</si>
  <si>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</si>
  <si>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</si>
  <si>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</si>
  <si>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</si>
  <si>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</si>
  <si>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</si>
  <si>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</si>
  <si>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</si>
  <si>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</si>
  <si>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</si>
  <si>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</si>
  <si>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</si>
  <si>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</si>
  <si>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</si>
  <si>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</si>
  <si>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</si>
  <si>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</si>
  <si>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</si>
  <si>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</si>
  <si>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</si>
  <si>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</si>
  <si>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</si>
  <si>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</si>
  <si>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</si>
  <si>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</si>
  <si>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</si>
  <si>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</si>
  <si>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</si>
  <si>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июль 2023</t>
  </si>
  <si>
    <t>Отчет по вывозу ТКО за июль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</si>
</sst>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[$-419]mmmm\ yyyy;@"/>
    <numFmt numFmtId="168" formatCode="_-* #,##0.0000_р_._-;\-* #,##0.0000_р_._-;_-* &quot;-&quot;??_р_._-;_-@_-"/>
    <numFmt numFmtId="169" formatCode="0.0000"/>
    <numFmt numFmtId="17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7" fontId="9" fillId="6" borderId="1" xfId="2" applyNumberFormat="1" applyFont="1" applyFill="1" applyBorder="1" applyAlignment="1">
      <alignment horizontal="center" vertical="center"/>
    </xf>
    <xf numFmtId="167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69" fontId="0" fillId="0" borderId="1" xfId="0" applyNumberFormat="1" applyBorder="1"/>
    <xf numFmtId="165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0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0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69" fontId="29" fillId="0" borderId="1" xfId="0" applyNumberFormat="1" applyFont="1" applyBorder="1" applyAlignment="1">
      <alignment horizontal="center"/>
    </xf>
    <xf numFmtId="168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12" sqref="D12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/>
      <c r="E5" s="126"/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961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134200</v>
      </c>
      <c r="E7" s="142">
        <v>2735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3696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10955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E12" sqref="E12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1030.08</v>
      </c>
      <c r="G6" s="135">
        <v>100.3751</v>
      </c>
      <c r="H6" s="136">
        <f>G6*F6</f>
        <v>103394.38300799999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1030.08</v>
      </c>
      <c r="G7" s="135">
        <v>9.125</v>
      </c>
      <c r="H7" s="136">
        <f>F7*G7</f>
        <v>9399.48</v>
      </c>
      <c r="I7" s="145">
        <f>H7/E7</f>
        <v>0.36801246613314953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112793.86300799999</v>
      </c>
      <c r="I8" s="146">
        <f>SUM(I6:I7)</f>
        <v>4.4174124661331495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2023-07-26T13:09:10Z</cp:lastPrinted>
  <dcterms:created xsi:type="dcterms:W3CDTF">2012-12-06T16:50:14Z</dcterms:created>
  <dcterms:modified xsi:type="dcterms:W3CDTF">2023-08-14T13:39:20Z</dcterms:modified>
</cp:coreProperties>
</file>